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<sst xmlns="http://schemas.openxmlformats.org/spreadsheetml/2006/main" count="26" uniqueCount="26">
  <si>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</si>
  <si>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</si>
  <si>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</si>
  <si>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</si>
  <si>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</si>
  <si>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</si>
  <si>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</si>
  <si>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</si>
  <si>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</si>
  <si>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</si>
  <si>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</si>
  <si>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</si>
  <si>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Totale</t>
  </si>
  <si>
    <t>AREA</t>
  </si>
  <si>
    <t>gg.lavorativi</t>
  </si>
  <si>
    <t>% di presenza</t>
  </si>
  <si>
    <t>% di assenza</t>
  </si>
  <si>
    <t xml:space="preserve">mese </t>
  </si>
  <si>
    <t>tot. gg.lavorativi</t>
  </si>
  <si>
    <t>gg.assenza</t>
  </si>
  <si>
    <t>n.dipend.dell'area</t>
  </si>
  <si>
    <t>Finanziario e Tributi</t>
  </si>
  <si>
    <t>Amministrativo e di Polizia Municipale-Casa di riposo com.le</t>
  </si>
  <si>
    <t>Tecnico</t>
  </si>
  <si>
    <t>nei giorni di assenza sono compresi: permessi, malattie, maternità, ferie</t>
  </si>
  <si>
    <t>ottobre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</si>
</sst>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4" t="s">
        <v>0</v>
      </c>
      <c r="B2" s="1"/>
      <c r="C2" s="1"/>
      <c r="D2" s="1"/>
      <c r="E2" s="1"/>
      <c r="F2" s="1"/>
    </row>
    <row r="3" spans="1:6" ht="15">
      <c r="A3" s="2" t="s">
        <v>1</v>
      </c>
      <c r="B3" s="2"/>
      <c r="C3" s="2"/>
      <c r="D3" s="2"/>
      <c r="E3" s="2"/>
      <c r="F3" s="2"/>
    </row>
    <row r="5" spans="1:6" ht="15">
      <c r="A5" s="2" t="s">
        <v>2</v>
      </c>
      <c r="B5" s="2"/>
      <c r="C5" s="2"/>
      <c r="D5" s="2"/>
      <c r="E5" s="2"/>
      <c r="F5" s="2"/>
    </row>
    <row r="8" spans="1:7" ht="15.75">
      <c r="A8" s="8" t="s">
        <v>3</v>
      </c>
      <c r="B8" s="9"/>
      <c r="C8" s="10"/>
      <c r="D8" s="2"/>
      <c r="E8" s="2" t="s">
        <v>17</v>
      </c>
      <c r="F8" s="15" t="s">
        <v>25</v>
      </c>
      <c r="G8" s="7">
        <v>2014</v>
      </c>
    </row>
    <row r="9" spans="1:5" ht="15.75">
      <c r="A9" s="11" t="s">
        <v>4</v>
      </c>
      <c r="B9" s="12"/>
      <c r="C9" s="13"/>
      <c r="D9" s="2"/>
      <c r="E9" s="2"/>
    </row>
    <row r="12" spans="1:7" ht="12.7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</row>
    <row r="13" spans="1:7" ht="12.75">
      <c r="A13" s="3"/>
      <c r="B13" s="3"/>
      <c r="C13" s="3"/>
      <c r="D13" s="3"/>
      <c r="E13" s="3"/>
      <c r="F13" s="3"/>
      <c r="G13" s="3"/>
    </row>
    <row r="14" spans="1:7" ht="15.75">
      <c r="A14" s="5" t="s">
        <v>13</v>
      </c>
      <c r="B14" s="6" t="s">
        <v>14</v>
      </c>
      <c r="C14" s="6" t="s">
        <v>20</v>
      </c>
      <c r="D14" s="6" t="s">
        <v>18</v>
      </c>
      <c r="E14" s="6" t="s">
        <v>19</v>
      </c>
      <c r="F14" s="6" t="s">
        <v>15</v>
      </c>
      <c r="G14" s="6" t="s">
        <v>16</v>
      </c>
    </row>
    <row r="15" spans="1:7" ht="12.75">
      <c r="A15" s="3"/>
      <c r="B15" s="3"/>
      <c r="C15" s="3"/>
      <c r="D15" s="3"/>
      <c r="E15" s="3"/>
      <c r="F15" s="3"/>
      <c r="G15" s="3"/>
    </row>
    <row r="16" spans="1:7" ht="15">
      <c r="A16" s="4" t="s">
        <v>22</v>
      </c>
      <c r="B16" s="3">
        <v>22</v>
      </c>
      <c r="C16" s="3">
        <v>23</v>
      </c>
      <c r="D16" s="3">
        <f>C16*B16</f>
        <v>506</v>
      </c>
      <c r="E16" s="3">
        <v>118</v>
      </c>
      <c r="F16" s="16">
        <f>100*(D16-E16)/D16</f>
        <v>76.6798418972332</v>
      </c>
      <c r="G16" s="16">
        <f>100-F16</f>
        <v>23.320158102766797</v>
      </c>
    </row>
    <row r="17" spans="1:7" ht="15">
      <c r="A17" s="4"/>
      <c r="B17" s="3"/>
      <c r="C17" s="3"/>
      <c r="D17" s="3"/>
      <c r="E17" s="3"/>
      <c r="F17" s="3"/>
      <c r="G17" s="3"/>
    </row>
    <row r="18" spans="1:7" ht="15">
      <c r="A18" s="4" t="s">
        <v>21</v>
      </c>
      <c r="B18" s="3">
        <v>22</v>
      </c>
      <c r="C18" s="3">
        <v>4</v>
      </c>
      <c r="D18" s="3">
        <f>C18*B18</f>
        <v>88</v>
      </c>
      <c r="E18" s="3">
        <v>22</v>
      </c>
      <c r="F18" s="16">
        <f>100*(D18-E18)/D18</f>
        <v>75</v>
      </c>
      <c r="G18" s="16">
        <f>100-F18</f>
        <v>25</v>
      </c>
    </row>
    <row r="19" spans="1:7" ht="15">
      <c r="A19" s="4"/>
      <c r="B19" s="3"/>
      <c r="C19" s="3"/>
      <c r="D19" s="3"/>
      <c r="E19" s="3"/>
      <c r="F19" s="3"/>
      <c r="G19" s="3"/>
    </row>
    <row r="20" spans="1:7" ht="15">
      <c r="A20" s="4" t="s">
        <v>23</v>
      </c>
      <c r="B20" s="3">
        <v>22</v>
      </c>
      <c r="C20" s="3">
        <v>4</v>
      </c>
      <c r="D20" s="3">
        <f>C20*B20</f>
        <v>88</v>
      </c>
      <c r="E20" s="3">
        <v>0</v>
      </c>
      <c r="F20" s="16">
        <f>100*(D20-E20)/D20</f>
        <v>100</v>
      </c>
      <c r="G20" s="16">
        <f>100-F20</f>
        <v>0</v>
      </c>
    </row>
    <row r="21" spans="1:7" ht="12.75">
      <c r="A21" s="3"/>
      <c r="B21" s="3"/>
      <c r="C21" s="3"/>
      <c r="D21" s="3"/>
      <c r="E21" s="3"/>
      <c r="F21" s="3"/>
      <c r="G21" s="3"/>
    </row>
    <row r="22" spans="1:7" ht="15.75">
      <c r="A22" s="5" t="s">
        <v>12</v>
      </c>
      <c r="B22" s="5"/>
      <c r="C22" s="5">
        <f>SUM(C16:C21)</f>
        <v>31</v>
      </c>
      <c r="D22" s="5">
        <f>SUM(D16:D21)</f>
        <v>682</v>
      </c>
      <c r="E22" s="5">
        <f>SUM(E16:E21)</f>
        <v>140</v>
      </c>
      <c r="F22" s="16">
        <f>100*(D22-E22)/D22</f>
        <v>79.47214076246334</v>
      </c>
      <c r="G22" s="16">
        <f>100-F22</f>
        <v>20.52785923753666</v>
      </c>
    </row>
    <row r="24" ht="12.75">
      <c r="A24" t="s">
        <v>24</v>
      </c>
    </row>
  </sheetData>
  <sheetProtection/>
  <printOptions/>
  <pageMargins left="0.75" right="0.3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Liliana Locati</cp:lastModifiedBy>
  <cp:lastPrinted>2015-02-11T17:23:44Z</cp:lastPrinted>
  <dcterms:created xsi:type="dcterms:W3CDTF">2009-11-11T10:22:51Z</dcterms:created>
  <dcterms:modified xsi:type="dcterms:W3CDTF">2015-02-11T17:24:28Z</dcterms:modified>
  <cp:category/>
  <cp:version/>
  <cp:contentType/>
  <cp:contentStatus/>
</cp:coreProperties>
</file>